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9690" windowHeight="57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<sst xmlns="http://schemas.openxmlformats.org/spreadsheetml/2006/main" count="278" uniqueCount="246">
  <si>
    <t>Fortl. Testsatz Nr.</t>
  </si>
  <si>
    <t>Buch Nr. Lauber-Wagner</t>
  </si>
  <si>
    <t xml:space="preserve">Name lateinisch </t>
  </si>
  <si>
    <t>Name deutsch</t>
  </si>
  <si>
    <t>Resonanzpunkte</t>
  </si>
  <si>
    <t>Bemerkungen</t>
  </si>
  <si>
    <t xml:space="preserve">Amanita muscaria </t>
  </si>
  <si>
    <t>Fliegenpilz</t>
  </si>
  <si>
    <t>Tremiscus helvelloides</t>
  </si>
  <si>
    <t>7.9.02 Vordemenigen</t>
  </si>
  <si>
    <t>Sarcodon imbricatus</t>
  </si>
  <si>
    <t>Habichtspilz</t>
  </si>
  <si>
    <t xml:space="preserve">Armillaria mellea </t>
  </si>
  <si>
    <t>Hallimasch</t>
  </si>
  <si>
    <t>Russula xerampelina</t>
  </si>
  <si>
    <t>Calocera viscosa</t>
  </si>
  <si>
    <t>Hörnling, Klebriger-</t>
  </si>
  <si>
    <t>22.8.02 Oeschinen</t>
  </si>
  <si>
    <t>Clavariadelphus truncatus</t>
  </si>
  <si>
    <t>Keule, Abgestutzte-</t>
  </si>
  <si>
    <t>23.8.02 Tubelfärich</t>
  </si>
  <si>
    <t>Clavariadelphus pistillaris</t>
  </si>
  <si>
    <t>Keule, Herkules-</t>
  </si>
  <si>
    <t>6.9.02 Neuenstift</t>
  </si>
  <si>
    <t>Cortinarius odorifer</t>
  </si>
  <si>
    <t>Klumpfuss, Anis-</t>
  </si>
  <si>
    <t>Cortinarius coerulescens</t>
  </si>
  <si>
    <t xml:space="preserve">Klumpfuss, Blauer- </t>
  </si>
  <si>
    <t>Amanita virosa</t>
  </si>
  <si>
    <t xml:space="preserve">Knollenblätterpilz, Spitzhütiger- </t>
  </si>
  <si>
    <t>Ramaria obtusissima</t>
  </si>
  <si>
    <t>Koralle, Abgestutzte-</t>
  </si>
  <si>
    <t>Rhizina undulata</t>
  </si>
  <si>
    <t>Lorchel, Wurzel-</t>
  </si>
  <si>
    <t>Lactarius scrobiculatus</t>
  </si>
  <si>
    <t xml:space="preserve">Milchling, Grubiger- </t>
  </si>
  <si>
    <t>Lactarius glyciosmus</t>
  </si>
  <si>
    <t>Milchling, Kleiner Duft-</t>
  </si>
  <si>
    <t>Clitocybe geotropa</t>
  </si>
  <si>
    <t>Mönchskopf</t>
  </si>
  <si>
    <t>Nebelkappe</t>
  </si>
  <si>
    <t>19.8.02 Turnen</t>
  </si>
  <si>
    <t>Pfifferling, Eierschwamm</t>
  </si>
  <si>
    <t>Rozites caperata</t>
  </si>
  <si>
    <t>7.9.02 Seeberg</t>
  </si>
  <si>
    <t>Lactarius salmonicolor</t>
  </si>
  <si>
    <t>Reizker, Lach-</t>
  </si>
  <si>
    <t>19.8.02 Seelital</t>
  </si>
  <si>
    <t>Tricholoma vaccinum</t>
  </si>
  <si>
    <t>Tricholomopsis rutilans</t>
  </si>
  <si>
    <t xml:space="preserve">Ritterling, Rötlicher Holz- </t>
  </si>
  <si>
    <t>Suillus grevillei</t>
  </si>
  <si>
    <t>Röhrling, Gold-</t>
  </si>
  <si>
    <t>Trichterling, Rötlicher Gallert-</t>
  </si>
  <si>
    <t>Zigeuner, Reifpilz</t>
  </si>
  <si>
    <t>Boletus satanas</t>
  </si>
  <si>
    <t>Röhrling, Satans-</t>
  </si>
  <si>
    <t>Entoloma rhodopolium</t>
  </si>
  <si>
    <t>13.10.2002, Maad</t>
  </si>
  <si>
    <t>Collybia peronata</t>
  </si>
  <si>
    <t>Rötling, Alkalischer</t>
  </si>
  <si>
    <t>Collybia maculata</t>
  </si>
  <si>
    <t>Collybia confluens</t>
  </si>
  <si>
    <t xml:space="preserve">Rübling, Brennender- </t>
  </si>
  <si>
    <t>6.9.02 Rüdli</t>
  </si>
  <si>
    <t>Collybia dryophila</t>
  </si>
  <si>
    <t>Rübling, Gefleckter-</t>
  </si>
  <si>
    <t>Scutiger subrubescens</t>
  </si>
  <si>
    <t>Trametes vesicolor</t>
  </si>
  <si>
    <t>Rübling, Waldfreund-</t>
  </si>
  <si>
    <t>3.3.02, Rütihof</t>
  </si>
  <si>
    <t>Hygrophorus erubescens</t>
  </si>
  <si>
    <t>8.9.02 Alpetli</t>
  </si>
  <si>
    <t>Coprinus comatus</t>
  </si>
  <si>
    <t>Phyllotopsis nidulans</t>
  </si>
  <si>
    <t>Schizophyllum commune</t>
  </si>
  <si>
    <t>Schneckling, Rasiger Purpur-</t>
  </si>
  <si>
    <t>3.3.02, Muhen</t>
  </si>
  <si>
    <t>Russila fragilis</t>
  </si>
  <si>
    <t>Lycoperdon perlatum</t>
  </si>
  <si>
    <t>Seitling, Orange-</t>
  </si>
  <si>
    <t>Boletus edulis</t>
  </si>
  <si>
    <t>Pholiota mutabilis</t>
  </si>
  <si>
    <t>24.5.02, Maad</t>
  </si>
  <si>
    <t>Russula integra</t>
  </si>
  <si>
    <t>Stäubling, Flaschen-</t>
  </si>
  <si>
    <t>Russula olivacea</t>
  </si>
  <si>
    <t>Steinpilz</t>
  </si>
  <si>
    <t>Melanoleuca grammopodia</t>
  </si>
  <si>
    <t>Stockschwämmchen</t>
  </si>
  <si>
    <t>Täubling, Brauner Leder-</t>
  </si>
  <si>
    <t>Täubling, Frauen-</t>
  </si>
  <si>
    <t>Täubling, Rotstieliger Leder-</t>
  </si>
  <si>
    <t>2002/1</t>
  </si>
  <si>
    <t>Fomitopsis pinicola</t>
  </si>
  <si>
    <t>Baumschwamm, Rotrandiger-</t>
  </si>
  <si>
    <t>17.6.02, Zw`flüh</t>
  </si>
  <si>
    <t>2002/2</t>
  </si>
  <si>
    <t>Sarcosphaera coronaria</t>
  </si>
  <si>
    <t>Becherling, Kronen-</t>
  </si>
  <si>
    <t xml:space="preserve"> </t>
  </si>
  <si>
    <t>15.9.02, Schwalmfluh</t>
  </si>
  <si>
    <t>2002/3</t>
  </si>
  <si>
    <t>Blättling, Spalt-</t>
  </si>
  <si>
    <t>2002/4</t>
  </si>
  <si>
    <t>Agaricus benesii</t>
  </si>
  <si>
    <t>Champignon, Rötender-</t>
  </si>
  <si>
    <t>9.6.02, Maad</t>
  </si>
  <si>
    <t>2002/5</t>
  </si>
  <si>
    <t>Panaeolus papilionaceus</t>
  </si>
  <si>
    <t>Düngerling, Glocken-</t>
  </si>
  <si>
    <t>11.9.02, Alpetli</t>
  </si>
  <si>
    <t>2002/6</t>
  </si>
  <si>
    <t>Geastrum triplex</t>
  </si>
  <si>
    <t>Erdstern, Halskrausen-</t>
  </si>
  <si>
    <t>8.9.02, Alpetli</t>
  </si>
  <si>
    <t>29.8.01, Seelital</t>
  </si>
  <si>
    <t>9.9.01, Seelital</t>
  </si>
  <si>
    <t>2002/7</t>
  </si>
  <si>
    <t>2002/8</t>
  </si>
  <si>
    <t>2002/9</t>
  </si>
  <si>
    <t>8.9.01, Feldmöser, Nord</t>
  </si>
  <si>
    <t>8.9.01, Ziegerstalden</t>
  </si>
  <si>
    <t>2002/10</t>
  </si>
  <si>
    <t>Cortinarius splendens</t>
  </si>
  <si>
    <t>Klumpfuss, Schöngelber-</t>
  </si>
  <si>
    <t>15.8.02, Krauchtal</t>
  </si>
  <si>
    <t>2002/11</t>
  </si>
  <si>
    <t>2002/12</t>
  </si>
  <si>
    <t>Cantharellus xanthopus</t>
  </si>
  <si>
    <t>Kraterelle, Gelbe-</t>
  </si>
  <si>
    <t>22.9.02, Gattafel</t>
  </si>
  <si>
    <t>2002/13</t>
  </si>
  <si>
    <t>24.8.01, Seelital</t>
  </si>
  <si>
    <t>8.9.01, Seelital</t>
  </si>
  <si>
    <t>2002/14</t>
  </si>
  <si>
    <t>Clitocybe nebularis</t>
  </si>
  <si>
    <t xml:space="preserve">Cantharellus cibarius </t>
  </si>
  <si>
    <t>2002/15</t>
  </si>
  <si>
    <t>Cantharellus amethysteus</t>
  </si>
  <si>
    <t>Pfifferling, Violettfilziger-</t>
  </si>
  <si>
    <t>15.9.02, Bunfal</t>
  </si>
  <si>
    <t xml:space="preserve">Porling, Rötender Schaf- </t>
  </si>
  <si>
    <t>2002/16</t>
  </si>
  <si>
    <t xml:space="preserve">Ritterling, Bärtiger- </t>
  </si>
  <si>
    <t>2002/17</t>
  </si>
  <si>
    <t>Ritterling, Kurzstiel Weich-</t>
  </si>
  <si>
    <t>5.9.01, Günzenen</t>
  </si>
  <si>
    <t>2002/18</t>
  </si>
  <si>
    <t>Tricholoma sulfureum</t>
  </si>
  <si>
    <t>Ritterling, Schwefel-</t>
  </si>
  <si>
    <t>8.9.01, Maad</t>
  </si>
  <si>
    <t>2002/19</t>
  </si>
  <si>
    <t>2002/20</t>
  </si>
  <si>
    <t>2002/21</t>
  </si>
  <si>
    <t>Rübling, Knopfstieliger-</t>
  </si>
  <si>
    <t>2002/22</t>
  </si>
  <si>
    <t>Flammulina velutipes</t>
  </si>
  <si>
    <t>Rübling, Samtfuss-</t>
  </si>
  <si>
    <t>10.9.02, Alpetli</t>
  </si>
  <si>
    <t>2002/23</t>
  </si>
  <si>
    <t>Hygrocybe obrussea</t>
  </si>
  <si>
    <t>Saftling, Schnürsporiger-</t>
  </si>
  <si>
    <t>2002/24</t>
  </si>
  <si>
    <t>Macrolepiota rachodes</t>
  </si>
  <si>
    <t>Schirmling, Safran-</t>
  </si>
  <si>
    <t>22.9.02 Maad</t>
  </si>
  <si>
    <t>2002/25</t>
  </si>
  <si>
    <t>Cortinarius multiformis</t>
  </si>
  <si>
    <t>Schleimkopf, Bereifter-</t>
  </si>
  <si>
    <t>9.9.02, Seelital, 340.344</t>
  </si>
  <si>
    <t>2002/26</t>
  </si>
  <si>
    <t>2002/27</t>
  </si>
  <si>
    <t>Hypholoma capnoides</t>
  </si>
  <si>
    <t>Schwefelkopf, Rauchblättriger-</t>
  </si>
  <si>
    <t>2002/28</t>
  </si>
  <si>
    <t>2002/29</t>
  </si>
  <si>
    <t>Lycoperdon pyriforme</t>
  </si>
  <si>
    <t>Stäubling, Birnen-</t>
  </si>
  <si>
    <t>27.7.02, Widacher</t>
  </si>
  <si>
    <t>2002/30</t>
  </si>
  <si>
    <t>Lycoperdon umbrinum</t>
  </si>
  <si>
    <t>Stäubling, Bräunlicher-</t>
  </si>
  <si>
    <t>14.9.02, Neuenstift</t>
  </si>
  <si>
    <t>28.9.01, Seelital</t>
  </si>
  <si>
    <t>2002/31</t>
  </si>
  <si>
    <t>Russula cyanoxantha</t>
  </si>
  <si>
    <t>2002/32</t>
  </si>
  <si>
    <t>Russula grisea</t>
  </si>
  <si>
    <t>Täubling, Grauvioletter-</t>
  </si>
  <si>
    <t>15.9.02, Alpetli</t>
  </si>
  <si>
    <t xml:space="preserve">Täubling, Roter Herings- </t>
  </si>
  <si>
    <t>2002/33</t>
  </si>
  <si>
    <t>Russula ochroleuca</t>
  </si>
  <si>
    <t>Täubling, Ocker-</t>
  </si>
  <si>
    <t>Täubling, Wechselfarbiger Spei-</t>
  </si>
  <si>
    <t>Tintling, Schopf-</t>
  </si>
  <si>
    <t>2002/34</t>
  </si>
  <si>
    <t>Tramete, Schmetterlings-</t>
  </si>
  <si>
    <t>2002/35</t>
  </si>
  <si>
    <t>Stropharia aeruginosa</t>
  </si>
  <si>
    <t>Träuschling, Grünspan-</t>
  </si>
  <si>
    <t>15.9.02, oberer Bunfal</t>
  </si>
  <si>
    <t>2002/36</t>
  </si>
  <si>
    <t>Clitocybe phyllophila</t>
  </si>
  <si>
    <t>Trichterling, Bleiweisser Firnis-</t>
  </si>
  <si>
    <t>14.8.02, Gasterntal</t>
  </si>
  <si>
    <t>2002/37</t>
  </si>
  <si>
    <t>2002/38</t>
  </si>
  <si>
    <t>Laccaria amethystea</t>
  </si>
  <si>
    <t>Trichterling, Violetter Lack-</t>
  </si>
  <si>
    <t>2002/39</t>
  </si>
  <si>
    <t>Amanita excelsa</t>
  </si>
  <si>
    <t>Wulstling, Grauer-</t>
  </si>
  <si>
    <t>2002/40</t>
  </si>
  <si>
    <t>2003/301</t>
  </si>
  <si>
    <t>Hebeloma sinapizans</t>
  </si>
  <si>
    <t>Fälbling, Grosser Rettich-</t>
  </si>
  <si>
    <t>12.10.03, Neuenstift</t>
  </si>
  <si>
    <t>2003/302</t>
  </si>
  <si>
    <t>Xylaria hypoxylon</t>
  </si>
  <si>
    <t>12.10.03, Alpachgraben</t>
  </si>
  <si>
    <t>2003/303</t>
  </si>
  <si>
    <t>Cortinarius gentilis</t>
  </si>
  <si>
    <t>Raukopf, Goldgelber-</t>
  </si>
  <si>
    <t>2003/304</t>
  </si>
  <si>
    <t>Inocybe fraudans</t>
  </si>
  <si>
    <t>Risspilz, Birnen-</t>
  </si>
  <si>
    <t>2003/305</t>
  </si>
  <si>
    <t>Melanoleuca cognata</t>
  </si>
  <si>
    <t>Ritterling, Frühlings Weich-</t>
  </si>
  <si>
    <t>2003/306</t>
  </si>
  <si>
    <t>Boletus piperatus</t>
  </si>
  <si>
    <t>Röhrling, Pfeffer-</t>
  </si>
  <si>
    <t>25.9.03, Schwalmfluh</t>
  </si>
  <si>
    <t>2003/307</t>
  </si>
  <si>
    <t>Cortinarius varius</t>
  </si>
  <si>
    <t>Schleimkopf, Ziegelroter-</t>
  </si>
  <si>
    <t>2003/308</t>
  </si>
  <si>
    <t>Russula emetica</t>
  </si>
  <si>
    <t>Täubling, Kirschroter Spei-</t>
  </si>
  <si>
    <t>Morchella gigas</t>
  </si>
  <si>
    <t>Morchel, Käppchen-</t>
  </si>
  <si>
    <t>27.4.02, Zw'flüh-Hegi</t>
  </si>
  <si>
    <t>Holzkeule, Geweihförmige-</t>
  </si>
  <si>
    <t>Nr.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</si>
</sst>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9">
    <font>
      <sz val="10"/>
      <name val="Arial"/>
      <family val="0"/>
    </font>
    <font>
      <b/>
      <sz val="10"/>
      <name val="Agency FB"/>
      <family val="0"/>
    </font>
    <font>
      <b/>
      <sz val="11"/>
      <name val="Agency FB"/>
      <family val="0"/>
    </font>
    <font>
      <b/>
      <sz val="20"/>
      <name val="Agency FB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1" xfId="0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" xfId="0" applyFont="1" applyFill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1" fontId="0" fillId="0" borderId="1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="75" zoomScaleNormal="75" workbookViewId="0" topLeftCell="A1">
      <selection activeCell="A18" sqref="A18"/>
    </sheetView>
  </sheetViews>
  <sheetFormatPr defaultColWidth="11.421875" defaultRowHeight="12.75"/>
  <cols>
    <col min="1" max="1" width="4.28125" style="30" customWidth="1"/>
    <col min="4" max="4" width="24.8515625" style="0" customWidth="1"/>
    <col min="5" max="5" width="32.57421875" style="0" customWidth="1"/>
    <col min="6" max="6" width="12.421875" style="0" customWidth="1"/>
    <col min="7" max="7" width="28.28125" style="0" customWidth="1"/>
  </cols>
  <sheetData>
    <row r="1" spans="1:7" ht="45.75">
      <c r="A1" s="29" t="s">
        <v>245</v>
      </c>
      <c r="B1" s="1" t="s">
        <v>0</v>
      </c>
      <c r="C1" s="2" t="s">
        <v>1</v>
      </c>
      <c r="D1" s="3" t="s">
        <v>2</v>
      </c>
      <c r="E1" s="3" t="s">
        <v>3</v>
      </c>
      <c r="F1" s="4" t="s">
        <v>4</v>
      </c>
      <c r="G1" s="4" t="s">
        <v>5</v>
      </c>
    </row>
    <row r="2" spans="1:7" s="7" customFormat="1" ht="14.25">
      <c r="A2" s="28">
        <v>1</v>
      </c>
      <c r="B2" s="13" t="s">
        <v>93</v>
      </c>
      <c r="C2" s="14">
        <v>380</v>
      </c>
      <c r="D2" s="10" t="s">
        <v>94</v>
      </c>
      <c r="E2" s="10" t="s">
        <v>95</v>
      </c>
      <c r="F2" s="4"/>
      <c r="G2" s="10" t="s">
        <v>96</v>
      </c>
    </row>
    <row r="3" spans="1:7" s="7" customFormat="1" ht="13.5" customHeight="1">
      <c r="A3" s="28">
        <f>A2+1</f>
        <v>2</v>
      </c>
      <c r="B3" s="13" t="s">
        <v>97</v>
      </c>
      <c r="C3" s="14">
        <v>424</v>
      </c>
      <c r="D3" s="10" t="s">
        <v>98</v>
      </c>
      <c r="E3" s="10" t="s">
        <v>99</v>
      </c>
      <c r="F3" s="4" t="s">
        <v>100</v>
      </c>
      <c r="G3" s="10" t="s">
        <v>101</v>
      </c>
    </row>
    <row r="4" spans="1:7" s="7" customFormat="1" ht="13.5" customHeight="1">
      <c r="A4" s="28">
        <f aca="true" t="shared" si="0" ref="A4:A67">A3+1</f>
        <v>3</v>
      </c>
      <c r="B4" s="14" t="s">
        <v>102</v>
      </c>
      <c r="C4" s="15">
        <v>371</v>
      </c>
      <c r="D4" s="10" t="s">
        <v>75</v>
      </c>
      <c r="E4" s="10" t="s">
        <v>103</v>
      </c>
      <c r="F4" s="11"/>
      <c r="G4" s="10" t="s">
        <v>77</v>
      </c>
    </row>
    <row r="5" spans="1:7" s="7" customFormat="1" ht="13.5" customHeight="1">
      <c r="A5" s="28">
        <f t="shared" si="0"/>
        <v>4</v>
      </c>
      <c r="B5" s="5" t="s">
        <v>104</v>
      </c>
      <c r="C5" s="15">
        <v>283</v>
      </c>
      <c r="D5" s="10" t="s">
        <v>105</v>
      </c>
      <c r="E5" s="10" t="s">
        <v>106</v>
      </c>
      <c r="F5" s="6"/>
      <c r="G5" s="10" t="s">
        <v>107</v>
      </c>
    </row>
    <row r="6" spans="1:7" s="7" customFormat="1" ht="13.5" customHeight="1">
      <c r="A6" s="28">
        <f t="shared" si="0"/>
        <v>5</v>
      </c>
      <c r="B6" s="5" t="s">
        <v>108</v>
      </c>
      <c r="C6" s="15">
        <v>316</v>
      </c>
      <c r="D6" s="10" t="s">
        <v>109</v>
      </c>
      <c r="E6" s="10" t="s">
        <v>110</v>
      </c>
      <c r="F6" s="6"/>
      <c r="G6" s="10" t="s">
        <v>111</v>
      </c>
    </row>
    <row r="7" spans="1:7" s="7" customFormat="1" ht="13.5" customHeight="1">
      <c r="A7" s="28">
        <f t="shared" si="0"/>
        <v>6</v>
      </c>
      <c r="B7" s="5" t="s">
        <v>112</v>
      </c>
      <c r="C7" s="15">
        <v>396</v>
      </c>
      <c r="D7" s="10" t="s">
        <v>113</v>
      </c>
      <c r="E7" s="10" t="s">
        <v>114</v>
      </c>
      <c r="F7" s="6"/>
      <c r="G7" s="10" t="s">
        <v>115</v>
      </c>
    </row>
    <row r="8" spans="1:7" s="7" customFormat="1" ht="13.5" customHeight="1">
      <c r="A8" s="28">
        <f t="shared" si="0"/>
        <v>7</v>
      </c>
      <c r="B8" s="25" t="s">
        <v>215</v>
      </c>
      <c r="C8" s="26">
        <v>331</v>
      </c>
      <c r="D8" s="21" t="s">
        <v>216</v>
      </c>
      <c r="E8" s="23" t="s">
        <v>217</v>
      </c>
      <c r="F8" s="19"/>
      <c r="G8" s="19" t="s">
        <v>218</v>
      </c>
    </row>
    <row r="9" spans="1:7" s="7" customFormat="1" ht="13.5" customHeight="1">
      <c r="A9" s="28">
        <f t="shared" si="0"/>
        <v>8</v>
      </c>
      <c r="B9" s="5">
        <v>1</v>
      </c>
      <c r="C9" s="15">
        <v>268</v>
      </c>
      <c r="D9" s="16" t="s">
        <v>6</v>
      </c>
      <c r="E9" s="16" t="s">
        <v>7</v>
      </c>
      <c r="F9" s="6"/>
      <c r="G9" s="16" t="s">
        <v>116</v>
      </c>
    </row>
    <row r="10" spans="1:7" s="7" customFormat="1" ht="13.5" customHeight="1">
      <c r="A10" s="28">
        <f t="shared" si="0"/>
        <v>9</v>
      </c>
      <c r="B10" s="5">
        <v>2</v>
      </c>
      <c r="C10" s="15">
        <v>367</v>
      </c>
      <c r="D10" s="16" t="s">
        <v>10</v>
      </c>
      <c r="E10" s="16" t="s">
        <v>11</v>
      </c>
      <c r="F10" s="6"/>
      <c r="G10" s="16" t="s">
        <v>116</v>
      </c>
    </row>
    <row r="11" spans="1:7" s="7" customFormat="1" ht="13.5" customHeight="1">
      <c r="A11" s="28">
        <f t="shared" si="0"/>
        <v>10</v>
      </c>
      <c r="B11" s="5">
        <v>3</v>
      </c>
      <c r="C11" s="15">
        <v>306</v>
      </c>
      <c r="D11" s="16" t="s">
        <v>12</v>
      </c>
      <c r="E11" s="16" t="s">
        <v>13</v>
      </c>
      <c r="F11" s="6"/>
      <c r="G11" s="16" t="s">
        <v>117</v>
      </c>
    </row>
    <row r="12" spans="1:7" s="7" customFormat="1" ht="13.5" customHeight="1">
      <c r="A12" s="28">
        <f t="shared" si="0"/>
        <v>11</v>
      </c>
      <c r="B12" s="25" t="s">
        <v>219</v>
      </c>
      <c r="C12" s="25">
        <v>395</v>
      </c>
      <c r="D12" s="20" t="s">
        <v>220</v>
      </c>
      <c r="E12" s="20" t="s">
        <v>244</v>
      </c>
      <c r="F12" s="19"/>
      <c r="G12" s="20" t="s">
        <v>221</v>
      </c>
    </row>
    <row r="13" spans="1:7" s="7" customFormat="1" ht="12.75">
      <c r="A13" s="28">
        <f t="shared" si="0"/>
        <v>12</v>
      </c>
      <c r="B13" s="8" t="s">
        <v>118</v>
      </c>
      <c r="C13" s="15">
        <v>394</v>
      </c>
      <c r="D13" s="9" t="s">
        <v>15</v>
      </c>
      <c r="E13" s="10" t="s">
        <v>16</v>
      </c>
      <c r="F13" s="11"/>
      <c r="G13" s="10" t="s">
        <v>17</v>
      </c>
    </row>
    <row r="14" spans="1:7" s="7" customFormat="1" ht="13.5" customHeight="1">
      <c r="A14" s="28">
        <f t="shared" si="0"/>
        <v>13</v>
      </c>
      <c r="B14" s="5" t="s">
        <v>119</v>
      </c>
      <c r="C14" s="15">
        <v>363</v>
      </c>
      <c r="D14" s="9" t="s">
        <v>18</v>
      </c>
      <c r="E14" s="10" t="s">
        <v>19</v>
      </c>
      <c r="F14" s="11"/>
      <c r="G14" s="10" t="s">
        <v>20</v>
      </c>
    </row>
    <row r="15" spans="1:7" s="7" customFormat="1" ht="13.5" customHeight="1">
      <c r="A15" s="28">
        <f t="shared" si="0"/>
        <v>14</v>
      </c>
      <c r="B15" s="5" t="s">
        <v>120</v>
      </c>
      <c r="C15" s="15">
        <v>364</v>
      </c>
      <c r="D15" s="9" t="s">
        <v>21</v>
      </c>
      <c r="E15" s="10" t="s">
        <v>22</v>
      </c>
      <c r="F15" s="11"/>
      <c r="G15" s="10" t="s">
        <v>23</v>
      </c>
    </row>
    <row r="16" spans="1:7" s="7" customFormat="1" ht="13.5" customHeight="1">
      <c r="A16" s="28">
        <f t="shared" si="0"/>
        <v>15</v>
      </c>
      <c r="B16" s="8">
        <v>4</v>
      </c>
      <c r="C16" s="15">
        <v>341</v>
      </c>
      <c r="D16" s="16" t="s">
        <v>24</v>
      </c>
      <c r="E16" s="16" t="s">
        <v>25</v>
      </c>
      <c r="F16" s="6"/>
      <c r="G16" s="16" t="s">
        <v>121</v>
      </c>
    </row>
    <row r="17" spans="1:7" s="7" customFormat="1" ht="13.5" customHeight="1">
      <c r="A17" s="28">
        <f t="shared" si="0"/>
        <v>16</v>
      </c>
      <c r="B17" s="5">
        <v>5</v>
      </c>
      <c r="C17" s="15">
        <v>339</v>
      </c>
      <c r="D17" s="16" t="s">
        <v>26</v>
      </c>
      <c r="E17" s="16" t="s">
        <v>27</v>
      </c>
      <c r="F17" s="6"/>
      <c r="G17" s="16" t="s">
        <v>122</v>
      </c>
    </row>
    <row r="18" spans="1:7" s="7" customFormat="1" ht="13.5" customHeight="1">
      <c r="A18" s="28">
        <f t="shared" si="0"/>
        <v>17</v>
      </c>
      <c r="B18" s="5" t="s">
        <v>123</v>
      </c>
      <c r="C18" s="15">
        <v>342</v>
      </c>
      <c r="D18" s="10" t="s">
        <v>124</v>
      </c>
      <c r="E18" s="10" t="s">
        <v>125</v>
      </c>
      <c r="F18" s="6"/>
      <c r="G18" s="10" t="s">
        <v>126</v>
      </c>
    </row>
    <row r="19" spans="1:7" s="7" customFormat="1" ht="12.75">
      <c r="A19" s="28">
        <f t="shared" si="0"/>
        <v>18</v>
      </c>
      <c r="B19" s="5">
        <v>7</v>
      </c>
      <c r="C19" s="15">
        <v>272</v>
      </c>
      <c r="D19" s="16" t="s">
        <v>28</v>
      </c>
      <c r="E19" s="16" t="s">
        <v>29</v>
      </c>
      <c r="F19" s="6"/>
      <c r="G19" s="16" t="s">
        <v>116</v>
      </c>
    </row>
    <row r="20" spans="1:7" s="7" customFormat="1" ht="12.75">
      <c r="A20" s="28">
        <f t="shared" si="0"/>
        <v>19</v>
      </c>
      <c r="B20" s="5" t="s">
        <v>127</v>
      </c>
      <c r="C20" s="15">
        <v>390</v>
      </c>
      <c r="D20" s="9" t="s">
        <v>30</v>
      </c>
      <c r="E20" s="10" t="s">
        <v>31</v>
      </c>
      <c r="F20" s="11"/>
      <c r="G20" s="10" t="s">
        <v>20</v>
      </c>
    </row>
    <row r="21" spans="1:7" s="7" customFormat="1" ht="12.75">
      <c r="A21" s="28">
        <f t="shared" si="0"/>
        <v>20</v>
      </c>
      <c r="B21" s="8" t="s">
        <v>128</v>
      </c>
      <c r="C21" s="15">
        <v>356</v>
      </c>
      <c r="D21" s="10" t="s">
        <v>129</v>
      </c>
      <c r="E21" s="10" t="s">
        <v>130</v>
      </c>
      <c r="F21" s="6"/>
      <c r="G21" s="10" t="s">
        <v>131</v>
      </c>
    </row>
    <row r="22" spans="1:7" s="7" customFormat="1" ht="12.75">
      <c r="A22" s="28">
        <f t="shared" si="0"/>
        <v>21</v>
      </c>
      <c r="B22" s="5">
        <v>8</v>
      </c>
      <c r="C22" s="15">
        <v>421</v>
      </c>
      <c r="D22" s="16" t="s">
        <v>32</v>
      </c>
      <c r="E22" s="16" t="s">
        <v>33</v>
      </c>
      <c r="F22" s="6"/>
      <c r="G22" s="16" t="s">
        <v>117</v>
      </c>
    </row>
    <row r="23" spans="1:7" s="7" customFormat="1" ht="12.75">
      <c r="A23" s="28">
        <f t="shared" si="0"/>
        <v>22</v>
      </c>
      <c r="B23" s="8">
        <v>9</v>
      </c>
      <c r="C23" s="15">
        <v>194</v>
      </c>
      <c r="D23" s="16" t="s">
        <v>34</v>
      </c>
      <c r="E23" s="16" t="s">
        <v>35</v>
      </c>
      <c r="F23" s="6"/>
      <c r="G23" s="16" t="s">
        <v>133</v>
      </c>
    </row>
    <row r="24" spans="1:7" s="7" customFormat="1" ht="12.75">
      <c r="A24" s="28">
        <f t="shared" si="0"/>
        <v>23</v>
      </c>
      <c r="B24" s="5">
        <v>10</v>
      </c>
      <c r="C24" s="15">
        <v>202</v>
      </c>
      <c r="D24" s="16" t="s">
        <v>36</v>
      </c>
      <c r="E24" s="16" t="s">
        <v>37</v>
      </c>
      <c r="F24" s="6"/>
      <c r="G24" s="16" t="s">
        <v>134</v>
      </c>
    </row>
    <row r="25" spans="1:7" s="7" customFormat="1" ht="12.75">
      <c r="A25" s="28">
        <f t="shared" si="0"/>
        <v>24</v>
      </c>
      <c r="B25" s="5">
        <v>11</v>
      </c>
      <c r="C25" s="15">
        <v>208</v>
      </c>
      <c r="D25" s="16" t="s">
        <v>38</v>
      </c>
      <c r="E25" s="16" t="s">
        <v>39</v>
      </c>
      <c r="F25" s="6"/>
      <c r="G25" s="16" t="s">
        <v>117</v>
      </c>
    </row>
    <row r="26" spans="1:7" s="7" customFormat="1" ht="12.75">
      <c r="A26" s="28">
        <f t="shared" si="0"/>
        <v>25</v>
      </c>
      <c r="B26" s="27" t="s">
        <v>132</v>
      </c>
      <c r="C26" s="15">
        <v>416</v>
      </c>
      <c r="D26" s="10" t="s">
        <v>241</v>
      </c>
      <c r="E26" s="10" t="s">
        <v>242</v>
      </c>
      <c r="F26" s="6"/>
      <c r="G26" s="10" t="s">
        <v>243</v>
      </c>
    </row>
    <row r="27" spans="1:7" s="7" customFormat="1" ht="12.75">
      <c r="A27" s="28">
        <f t="shared" si="0"/>
        <v>26</v>
      </c>
      <c r="B27" s="8" t="s">
        <v>135</v>
      </c>
      <c r="C27" s="15">
        <v>211</v>
      </c>
      <c r="D27" s="9" t="s">
        <v>136</v>
      </c>
      <c r="E27" s="10" t="s">
        <v>40</v>
      </c>
      <c r="F27" s="11"/>
      <c r="G27" s="10" t="s">
        <v>41</v>
      </c>
    </row>
    <row r="28" spans="1:7" ht="12.75">
      <c r="A28" s="28">
        <f t="shared" si="0"/>
        <v>27</v>
      </c>
      <c r="B28" s="5">
        <v>12</v>
      </c>
      <c r="C28" s="15">
        <v>354</v>
      </c>
      <c r="D28" s="17" t="s">
        <v>137</v>
      </c>
      <c r="E28" s="16" t="s">
        <v>42</v>
      </c>
      <c r="F28" s="11"/>
      <c r="G28" s="16" t="s">
        <v>116</v>
      </c>
    </row>
    <row r="29" spans="1:7" ht="12.75">
      <c r="A29" s="28">
        <f t="shared" si="0"/>
        <v>28</v>
      </c>
      <c r="B29" s="5" t="s">
        <v>138</v>
      </c>
      <c r="C29" s="15">
        <v>354</v>
      </c>
      <c r="D29" s="9" t="s">
        <v>139</v>
      </c>
      <c r="E29" s="10" t="s">
        <v>140</v>
      </c>
      <c r="F29" s="11"/>
      <c r="G29" s="10" t="s">
        <v>141</v>
      </c>
    </row>
    <row r="30" spans="1:7" ht="12.75">
      <c r="A30" s="28">
        <f t="shared" si="0"/>
        <v>29</v>
      </c>
      <c r="B30" s="5">
        <v>13</v>
      </c>
      <c r="C30" s="15">
        <v>374</v>
      </c>
      <c r="D30" s="16" t="s">
        <v>67</v>
      </c>
      <c r="E30" s="16" t="s">
        <v>142</v>
      </c>
      <c r="F30" s="6"/>
      <c r="G30" s="16" t="s">
        <v>122</v>
      </c>
    </row>
    <row r="31" spans="1:7" ht="12.75">
      <c r="A31" s="28">
        <f t="shared" si="0"/>
        <v>30</v>
      </c>
      <c r="B31" s="25" t="s">
        <v>222</v>
      </c>
      <c r="C31" s="25">
        <v>335</v>
      </c>
      <c r="D31" s="20" t="s">
        <v>223</v>
      </c>
      <c r="E31" s="20" t="s">
        <v>224</v>
      </c>
      <c r="F31" s="19"/>
      <c r="G31" s="20" t="s">
        <v>218</v>
      </c>
    </row>
    <row r="32" spans="1:7" ht="12.75">
      <c r="A32" s="28">
        <f t="shared" si="0"/>
        <v>31</v>
      </c>
      <c r="B32" s="8" t="s">
        <v>143</v>
      </c>
      <c r="C32" s="15">
        <v>196</v>
      </c>
      <c r="D32" s="9" t="s">
        <v>45</v>
      </c>
      <c r="E32" s="10" t="s">
        <v>46</v>
      </c>
      <c r="F32" s="11"/>
      <c r="G32" s="10" t="s">
        <v>47</v>
      </c>
    </row>
    <row r="33" spans="1:7" ht="12.75">
      <c r="A33" s="28">
        <f t="shared" si="0"/>
        <v>32</v>
      </c>
      <c r="B33" s="25" t="s">
        <v>225</v>
      </c>
      <c r="C33" s="25">
        <v>329</v>
      </c>
      <c r="D33" s="20" t="s">
        <v>226</v>
      </c>
      <c r="E33" s="20" t="s">
        <v>227</v>
      </c>
      <c r="F33" s="19"/>
      <c r="G33" s="20" t="s">
        <v>218</v>
      </c>
    </row>
    <row r="34" spans="1:7" ht="12.75">
      <c r="A34" s="28">
        <f t="shared" si="0"/>
        <v>33</v>
      </c>
      <c r="B34" s="5">
        <v>14</v>
      </c>
      <c r="C34" s="15">
        <v>229</v>
      </c>
      <c r="D34" s="16" t="s">
        <v>48</v>
      </c>
      <c r="E34" s="16" t="s">
        <v>144</v>
      </c>
      <c r="F34" s="6"/>
      <c r="G34" s="16" t="s">
        <v>117</v>
      </c>
    </row>
    <row r="35" spans="1:7" ht="12.75">
      <c r="A35" s="28">
        <f t="shared" si="0"/>
        <v>34</v>
      </c>
      <c r="B35" s="25" t="s">
        <v>228</v>
      </c>
      <c r="C35" s="25">
        <v>236</v>
      </c>
      <c r="D35" s="20" t="s">
        <v>229</v>
      </c>
      <c r="E35" s="20" t="s">
        <v>230</v>
      </c>
      <c r="F35" s="19"/>
      <c r="G35" s="20" t="s">
        <v>218</v>
      </c>
    </row>
    <row r="36" spans="1:7" ht="12.75">
      <c r="A36" s="28">
        <f t="shared" si="0"/>
        <v>35</v>
      </c>
      <c r="B36" s="8" t="s">
        <v>145</v>
      </c>
      <c r="C36" s="15">
        <v>237</v>
      </c>
      <c r="D36" s="9" t="s">
        <v>88</v>
      </c>
      <c r="E36" s="10" t="s">
        <v>146</v>
      </c>
      <c r="F36" s="11"/>
      <c r="G36" s="10" t="s">
        <v>115</v>
      </c>
    </row>
    <row r="37" spans="1:7" ht="12.75">
      <c r="A37" s="28">
        <f t="shared" si="0"/>
        <v>36</v>
      </c>
      <c r="B37" s="8">
        <v>15</v>
      </c>
      <c r="C37" s="15">
        <v>218</v>
      </c>
      <c r="D37" s="16" t="s">
        <v>49</v>
      </c>
      <c r="E37" s="16" t="s">
        <v>50</v>
      </c>
      <c r="F37" s="6"/>
      <c r="G37" s="16" t="s">
        <v>147</v>
      </c>
    </row>
    <row r="38" spans="1:7" ht="12.75">
      <c r="A38" s="28">
        <f t="shared" si="0"/>
        <v>37</v>
      </c>
      <c r="B38" s="8" t="s">
        <v>148</v>
      </c>
      <c r="C38" s="15">
        <v>220</v>
      </c>
      <c r="D38" s="22" t="s">
        <v>149</v>
      </c>
      <c r="E38" s="24" t="s">
        <v>150</v>
      </c>
      <c r="F38" s="6"/>
      <c r="G38" s="10" t="s">
        <v>115</v>
      </c>
    </row>
    <row r="39" spans="1:7" ht="12.75">
      <c r="A39" s="28">
        <f t="shared" si="0"/>
        <v>38</v>
      </c>
      <c r="B39" s="5">
        <v>16</v>
      </c>
      <c r="C39" s="15">
        <v>121</v>
      </c>
      <c r="D39" s="17" t="s">
        <v>51</v>
      </c>
      <c r="E39" s="17" t="s">
        <v>52</v>
      </c>
      <c r="F39" s="11"/>
      <c r="G39" s="16" t="s">
        <v>151</v>
      </c>
    </row>
    <row r="40" spans="1:7" ht="12.75">
      <c r="A40" s="28">
        <f t="shared" si="0"/>
        <v>39</v>
      </c>
      <c r="B40" s="27" t="s">
        <v>231</v>
      </c>
      <c r="C40" s="27">
        <v>149</v>
      </c>
      <c r="D40" s="19" t="s">
        <v>232</v>
      </c>
      <c r="E40" s="19" t="s">
        <v>233</v>
      </c>
      <c r="F40" s="19"/>
      <c r="G40" s="19" t="s">
        <v>234</v>
      </c>
    </row>
    <row r="41" spans="1:7" ht="12.75">
      <c r="A41" s="28">
        <f t="shared" si="0"/>
        <v>40</v>
      </c>
      <c r="B41" s="5">
        <v>17</v>
      </c>
      <c r="C41" s="15">
        <v>142</v>
      </c>
      <c r="D41" s="17" t="s">
        <v>55</v>
      </c>
      <c r="E41" s="17" t="s">
        <v>56</v>
      </c>
      <c r="F41" s="11"/>
      <c r="G41" s="16" t="s">
        <v>117</v>
      </c>
    </row>
    <row r="42" spans="1:7" ht="12.75">
      <c r="A42" s="28">
        <f t="shared" si="0"/>
        <v>41</v>
      </c>
      <c r="B42" s="8" t="s">
        <v>152</v>
      </c>
      <c r="C42" s="15">
        <v>258</v>
      </c>
      <c r="D42" s="10" t="s">
        <v>57</v>
      </c>
      <c r="E42" s="9" t="s">
        <v>60</v>
      </c>
      <c r="F42" s="10"/>
      <c r="G42" s="10" t="s">
        <v>58</v>
      </c>
    </row>
    <row r="43" spans="1:7" ht="12.75">
      <c r="A43" s="28">
        <f t="shared" si="0"/>
        <v>42</v>
      </c>
      <c r="B43" s="5">
        <v>18</v>
      </c>
      <c r="C43" s="15">
        <v>242</v>
      </c>
      <c r="D43" s="17" t="s">
        <v>59</v>
      </c>
      <c r="E43" s="17" t="s">
        <v>63</v>
      </c>
      <c r="F43" s="11"/>
      <c r="G43" s="16" t="s">
        <v>117</v>
      </c>
    </row>
    <row r="44" spans="1:7" ht="12.75">
      <c r="A44" s="28">
        <f t="shared" si="0"/>
        <v>43</v>
      </c>
      <c r="B44" s="5" t="s">
        <v>153</v>
      </c>
      <c r="C44" s="15">
        <v>240</v>
      </c>
      <c r="D44" s="9" t="s">
        <v>61</v>
      </c>
      <c r="E44" s="10" t="s">
        <v>66</v>
      </c>
      <c r="F44" s="11"/>
      <c r="G44" s="10" t="s">
        <v>47</v>
      </c>
    </row>
    <row r="45" spans="1:7" ht="12.75">
      <c r="A45" s="28">
        <f t="shared" si="0"/>
        <v>44</v>
      </c>
      <c r="B45" s="8" t="s">
        <v>154</v>
      </c>
      <c r="C45" s="15">
        <v>243</v>
      </c>
      <c r="D45" s="9" t="s">
        <v>62</v>
      </c>
      <c r="E45" s="10" t="s">
        <v>155</v>
      </c>
      <c r="F45" s="11"/>
      <c r="G45" s="10" t="s">
        <v>64</v>
      </c>
    </row>
    <row r="46" spans="1:7" ht="12.75">
      <c r="A46" s="28">
        <f t="shared" si="0"/>
        <v>45</v>
      </c>
      <c r="B46" s="8" t="s">
        <v>156</v>
      </c>
      <c r="C46" s="15">
        <v>247</v>
      </c>
      <c r="D46" s="9" t="s">
        <v>157</v>
      </c>
      <c r="E46" s="10" t="s">
        <v>158</v>
      </c>
      <c r="F46" s="11"/>
      <c r="G46" s="10" t="s">
        <v>159</v>
      </c>
    </row>
    <row r="47" spans="1:7" ht="12.75">
      <c r="A47" s="28">
        <f t="shared" si="0"/>
        <v>46</v>
      </c>
      <c r="B47" s="5">
        <v>19</v>
      </c>
      <c r="C47" s="15">
        <v>238</v>
      </c>
      <c r="D47" s="17" t="s">
        <v>65</v>
      </c>
      <c r="E47" s="17" t="s">
        <v>69</v>
      </c>
      <c r="F47" s="11"/>
      <c r="G47" s="16" t="s">
        <v>116</v>
      </c>
    </row>
    <row r="48" spans="1:7" ht="12.75">
      <c r="A48" s="28">
        <f t="shared" si="0"/>
        <v>47</v>
      </c>
      <c r="B48" s="5" t="s">
        <v>160</v>
      </c>
      <c r="C48" s="15">
        <v>167</v>
      </c>
      <c r="D48" s="9" t="s">
        <v>161</v>
      </c>
      <c r="E48" s="10" t="s">
        <v>162</v>
      </c>
      <c r="F48" s="11"/>
      <c r="G48" s="10" t="s">
        <v>141</v>
      </c>
    </row>
    <row r="49" spans="1:7" ht="12.75">
      <c r="A49" s="28">
        <f t="shared" si="0"/>
        <v>48</v>
      </c>
      <c r="B49" s="8" t="s">
        <v>163</v>
      </c>
      <c r="C49" s="15">
        <v>294</v>
      </c>
      <c r="D49" s="10" t="s">
        <v>164</v>
      </c>
      <c r="E49" s="10" t="s">
        <v>165</v>
      </c>
      <c r="F49" s="11"/>
      <c r="G49" s="10" t="s">
        <v>166</v>
      </c>
    </row>
    <row r="50" spans="1:7" ht="12.75">
      <c r="A50" s="28">
        <f t="shared" si="0"/>
        <v>49</v>
      </c>
      <c r="B50" s="8" t="s">
        <v>167</v>
      </c>
      <c r="C50" s="15">
        <v>338</v>
      </c>
      <c r="D50" s="10" t="s">
        <v>168</v>
      </c>
      <c r="E50" s="10" t="s">
        <v>169</v>
      </c>
      <c r="F50" s="11"/>
      <c r="G50" s="10" t="s">
        <v>170</v>
      </c>
    </row>
    <row r="51" spans="1:7" ht="12.75">
      <c r="A51" s="28">
        <f t="shared" si="0"/>
        <v>50</v>
      </c>
      <c r="B51" s="25" t="s">
        <v>235</v>
      </c>
      <c r="C51" s="25">
        <v>340</v>
      </c>
      <c r="D51" s="20" t="s">
        <v>236</v>
      </c>
      <c r="E51" s="20" t="s">
        <v>237</v>
      </c>
      <c r="F51" s="19"/>
      <c r="G51" s="20" t="s">
        <v>218</v>
      </c>
    </row>
    <row r="52" spans="1:7" ht="12.75">
      <c r="A52" s="28">
        <f t="shared" si="0"/>
        <v>51</v>
      </c>
      <c r="B52" s="5" t="s">
        <v>171</v>
      </c>
      <c r="C52" s="15">
        <v>158</v>
      </c>
      <c r="D52" s="9" t="s">
        <v>71</v>
      </c>
      <c r="E52" s="10" t="s">
        <v>76</v>
      </c>
      <c r="F52" s="11"/>
      <c r="G52" s="10" t="s">
        <v>72</v>
      </c>
    </row>
    <row r="53" spans="1:7" ht="12.75">
      <c r="A53" s="28">
        <f t="shared" si="0"/>
        <v>52</v>
      </c>
      <c r="B53" s="5" t="s">
        <v>172</v>
      </c>
      <c r="C53" s="8">
        <v>318</v>
      </c>
      <c r="D53" s="10" t="s">
        <v>173</v>
      </c>
      <c r="E53" s="10" t="s">
        <v>174</v>
      </c>
      <c r="F53" s="12"/>
      <c r="G53" s="10" t="s">
        <v>126</v>
      </c>
    </row>
    <row r="54" spans="1:7" ht="12.75">
      <c r="A54" s="28">
        <f t="shared" si="0"/>
        <v>53</v>
      </c>
      <c r="B54" s="8" t="s">
        <v>175</v>
      </c>
      <c r="C54" s="15">
        <v>373</v>
      </c>
      <c r="D54" s="9" t="s">
        <v>74</v>
      </c>
      <c r="E54" s="10" t="s">
        <v>80</v>
      </c>
      <c r="F54" s="11"/>
      <c r="G54" s="10" t="s">
        <v>47</v>
      </c>
    </row>
    <row r="55" spans="1:7" ht="12.75">
      <c r="A55" s="28">
        <f t="shared" si="0"/>
        <v>54</v>
      </c>
      <c r="B55" s="5" t="s">
        <v>176</v>
      </c>
      <c r="C55" s="8">
        <v>404</v>
      </c>
      <c r="D55" s="10" t="s">
        <v>177</v>
      </c>
      <c r="E55" s="10" t="s">
        <v>178</v>
      </c>
      <c r="F55" s="12"/>
      <c r="G55" s="10" t="s">
        <v>179</v>
      </c>
    </row>
    <row r="56" spans="1:7" ht="12.75">
      <c r="A56" s="28">
        <f t="shared" si="0"/>
        <v>55</v>
      </c>
      <c r="B56" s="5" t="s">
        <v>180</v>
      </c>
      <c r="C56" s="8">
        <v>403</v>
      </c>
      <c r="D56" s="10" t="s">
        <v>181</v>
      </c>
      <c r="E56" s="10" t="s">
        <v>182</v>
      </c>
      <c r="F56" s="12"/>
      <c r="G56" s="10" t="s">
        <v>183</v>
      </c>
    </row>
    <row r="57" spans="1:7" ht="12.75">
      <c r="A57" s="28">
        <f t="shared" si="0"/>
        <v>56</v>
      </c>
      <c r="B57" s="8">
        <v>20</v>
      </c>
      <c r="C57" s="15">
        <v>402</v>
      </c>
      <c r="D57" s="17" t="s">
        <v>79</v>
      </c>
      <c r="E57" s="17" t="s">
        <v>85</v>
      </c>
      <c r="F57" s="11"/>
      <c r="G57" s="16" t="s">
        <v>117</v>
      </c>
    </row>
    <row r="58" spans="1:7" ht="12.75">
      <c r="A58" s="28">
        <f t="shared" si="0"/>
        <v>57</v>
      </c>
      <c r="B58" s="5">
        <v>21</v>
      </c>
      <c r="C58" s="15">
        <v>138</v>
      </c>
      <c r="D58" s="17" t="s">
        <v>81</v>
      </c>
      <c r="E58" s="17" t="s">
        <v>87</v>
      </c>
      <c r="F58" s="11"/>
      <c r="G58" s="16" t="s">
        <v>184</v>
      </c>
    </row>
    <row r="59" spans="1:7" ht="12.75">
      <c r="A59" s="28">
        <f t="shared" si="0"/>
        <v>58</v>
      </c>
      <c r="B59" s="5" t="s">
        <v>185</v>
      </c>
      <c r="C59" s="15">
        <v>308</v>
      </c>
      <c r="D59" s="10" t="s">
        <v>82</v>
      </c>
      <c r="E59" s="10" t="s">
        <v>89</v>
      </c>
      <c r="F59" s="11"/>
      <c r="G59" s="10" t="s">
        <v>83</v>
      </c>
    </row>
    <row r="60" spans="1:7" ht="12.75">
      <c r="A60" s="28">
        <f t="shared" si="0"/>
        <v>59</v>
      </c>
      <c r="B60" s="8">
        <v>22</v>
      </c>
      <c r="C60" s="15">
        <v>178</v>
      </c>
      <c r="D60" s="17" t="s">
        <v>84</v>
      </c>
      <c r="E60" s="17" t="s">
        <v>90</v>
      </c>
      <c r="F60" s="11"/>
      <c r="G60" s="16" t="s">
        <v>147</v>
      </c>
    </row>
    <row r="61" spans="1:7" ht="12.75">
      <c r="A61" s="28">
        <f t="shared" si="0"/>
        <v>60</v>
      </c>
      <c r="B61" s="5">
        <v>23</v>
      </c>
      <c r="C61" s="15">
        <v>180</v>
      </c>
      <c r="D61" s="17" t="s">
        <v>186</v>
      </c>
      <c r="E61" s="17" t="s">
        <v>91</v>
      </c>
      <c r="F61" s="11"/>
      <c r="G61" s="16" t="s">
        <v>147</v>
      </c>
    </row>
    <row r="62" spans="1:7" ht="12.75">
      <c r="A62" s="28">
        <f t="shared" si="0"/>
        <v>61</v>
      </c>
      <c r="B62" s="5" t="s">
        <v>187</v>
      </c>
      <c r="C62" s="15">
        <v>181</v>
      </c>
      <c r="D62" s="9" t="s">
        <v>188</v>
      </c>
      <c r="E62" s="9" t="s">
        <v>189</v>
      </c>
      <c r="F62" s="11"/>
      <c r="G62" s="10" t="s">
        <v>190</v>
      </c>
    </row>
    <row r="63" spans="1:7" ht="12.75">
      <c r="A63" s="28">
        <f t="shared" si="0"/>
        <v>62</v>
      </c>
      <c r="B63" s="25" t="s">
        <v>238</v>
      </c>
      <c r="C63" s="25">
        <v>184</v>
      </c>
      <c r="D63" s="20" t="s">
        <v>239</v>
      </c>
      <c r="E63" s="20" t="s">
        <v>240</v>
      </c>
      <c r="F63" s="19"/>
      <c r="G63" s="20" t="s">
        <v>218</v>
      </c>
    </row>
    <row r="64" spans="1:7" ht="12.75">
      <c r="A64" s="28">
        <f t="shared" si="0"/>
        <v>63</v>
      </c>
      <c r="B64" s="5" t="s">
        <v>192</v>
      </c>
      <c r="C64" s="15">
        <v>173</v>
      </c>
      <c r="D64" s="9" t="s">
        <v>193</v>
      </c>
      <c r="E64" s="9" t="s">
        <v>194</v>
      </c>
      <c r="F64" s="11"/>
      <c r="G64" s="10" t="s">
        <v>179</v>
      </c>
    </row>
    <row r="65" spans="1:7" ht="12.75">
      <c r="A65" s="28">
        <f t="shared" si="0"/>
        <v>64</v>
      </c>
      <c r="B65" s="5">
        <v>24</v>
      </c>
      <c r="C65" s="15">
        <v>176</v>
      </c>
      <c r="D65" s="16" t="s">
        <v>14</v>
      </c>
      <c r="E65" s="16" t="s">
        <v>191</v>
      </c>
      <c r="F65" s="11"/>
      <c r="G65" s="16" t="s">
        <v>116</v>
      </c>
    </row>
    <row r="66" spans="1:7" ht="12.75">
      <c r="A66" s="28">
        <f t="shared" si="0"/>
        <v>65</v>
      </c>
      <c r="B66" s="5">
        <v>25</v>
      </c>
      <c r="C66" s="15">
        <v>177</v>
      </c>
      <c r="D66" s="17" t="s">
        <v>86</v>
      </c>
      <c r="E66" s="17" t="s">
        <v>92</v>
      </c>
      <c r="F66" s="11"/>
      <c r="G66" s="16" t="s">
        <v>147</v>
      </c>
    </row>
    <row r="67" spans="1:7" ht="12.75">
      <c r="A67" s="28">
        <f t="shared" si="0"/>
        <v>66</v>
      </c>
      <c r="B67" s="8">
        <v>26</v>
      </c>
      <c r="C67" s="15">
        <v>185</v>
      </c>
      <c r="D67" s="17" t="s">
        <v>78</v>
      </c>
      <c r="E67" s="16" t="s">
        <v>195</v>
      </c>
      <c r="F67" s="11"/>
      <c r="G67" s="16" t="s">
        <v>147</v>
      </c>
    </row>
    <row r="68" spans="1:7" ht="12.75">
      <c r="A68" s="28">
        <f aca="true" t="shared" si="1" ref="A68:A75">A67+1</f>
        <v>67</v>
      </c>
      <c r="B68" s="5">
        <v>27</v>
      </c>
      <c r="C68" s="15">
        <v>311</v>
      </c>
      <c r="D68" s="17" t="s">
        <v>73</v>
      </c>
      <c r="E68" s="17" t="s">
        <v>196</v>
      </c>
      <c r="F68" s="11"/>
      <c r="G68" s="16" t="s">
        <v>116</v>
      </c>
    </row>
    <row r="69" spans="1:7" ht="12.75">
      <c r="A69" s="28">
        <f t="shared" si="1"/>
        <v>68</v>
      </c>
      <c r="B69" s="8" t="s">
        <v>197</v>
      </c>
      <c r="C69" s="15">
        <v>384</v>
      </c>
      <c r="D69" s="10" t="s">
        <v>68</v>
      </c>
      <c r="E69" s="10" t="s">
        <v>198</v>
      </c>
      <c r="F69" s="11"/>
      <c r="G69" s="10" t="s">
        <v>70</v>
      </c>
    </row>
    <row r="70" spans="1:7" ht="12.75">
      <c r="A70" s="28">
        <f t="shared" si="1"/>
        <v>69</v>
      </c>
      <c r="B70" s="8" t="s">
        <v>199</v>
      </c>
      <c r="C70" s="15">
        <v>303</v>
      </c>
      <c r="D70" s="10" t="s">
        <v>200</v>
      </c>
      <c r="E70" s="10" t="s">
        <v>201</v>
      </c>
      <c r="F70" s="11"/>
      <c r="G70" s="10" t="s">
        <v>202</v>
      </c>
    </row>
    <row r="71" spans="1:7" ht="12.75">
      <c r="A71" s="28">
        <f t="shared" si="1"/>
        <v>70</v>
      </c>
      <c r="B71" s="5" t="s">
        <v>203</v>
      </c>
      <c r="C71" s="15">
        <v>209</v>
      </c>
      <c r="D71" s="9" t="s">
        <v>204</v>
      </c>
      <c r="E71" s="10" t="s">
        <v>205</v>
      </c>
      <c r="F71" s="11"/>
      <c r="G71" s="10" t="s">
        <v>206</v>
      </c>
    </row>
    <row r="72" spans="1:7" ht="12.75">
      <c r="A72" s="28">
        <f t="shared" si="1"/>
        <v>71</v>
      </c>
      <c r="B72" s="5" t="s">
        <v>207</v>
      </c>
      <c r="C72" s="15">
        <v>433</v>
      </c>
      <c r="D72" s="9" t="s">
        <v>8</v>
      </c>
      <c r="E72" s="10" t="s">
        <v>53</v>
      </c>
      <c r="F72" s="11"/>
      <c r="G72" s="10" t="s">
        <v>9</v>
      </c>
    </row>
    <row r="73" spans="1:7" ht="12.75">
      <c r="A73" s="28">
        <f t="shared" si="1"/>
        <v>72</v>
      </c>
      <c r="B73" s="5" t="s">
        <v>208</v>
      </c>
      <c r="C73" s="15">
        <v>203</v>
      </c>
      <c r="D73" s="9" t="s">
        <v>209</v>
      </c>
      <c r="E73" s="10" t="s">
        <v>210</v>
      </c>
      <c r="F73" s="11"/>
      <c r="G73" s="10" t="s">
        <v>206</v>
      </c>
    </row>
    <row r="74" spans="1:7" ht="12.75">
      <c r="A74" s="28">
        <f t="shared" si="1"/>
        <v>73</v>
      </c>
      <c r="B74" s="5" t="s">
        <v>211</v>
      </c>
      <c r="C74" s="18">
        <v>277</v>
      </c>
      <c r="D74" s="10" t="s">
        <v>212</v>
      </c>
      <c r="E74" s="9" t="s">
        <v>213</v>
      </c>
      <c r="F74" s="12"/>
      <c r="G74" s="9" t="s">
        <v>101</v>
      </c>
    </row>
    <row r="75" spans="1:7" ht="12.75">
      <c r="A75" s="28">
        <f t="shared" si="1"/>
        <v>74</v>
      </c>
      <c r="B75" s="8" t="s">
        <v>214</v>
      </c>
      <c r="C75" s="15">
        <v>310</v>
      </c>
      <c r="D75" s="9" t="s">
        <v>43</v>
      </c>
      <c r="E75" s="10" t="s">
        <v>54</v>
      </c>
      <c r="F75" s="11"/>
      <c r="G75" s="10" t="s">
        <v>44</v>
      </c>
    </row>
  </sheetData>
  <printOptions/>
  <pageMargins left="0.75" right="0.75" top="1" bottom="1" header="0.4921259845" footer="0.4921259845"/>
  <pageSetup orientation="landscape" paperSize="9" r:id="rId1"/>
  <headerFooter alignWithMargins="0">
    <oddHeader>&amp;C&amp;"Arial,Fett"&amp;12SAFE Blütenessenzen.xls; komplette Liste Pilze&amp;RSeite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Roesti Andy</dc:creator>
  <cp:keywords/>
  <dc:description/>
  <cp:lastModifiedBy>Roesti Andy</cp:lastModifiedBy>
  <cp:lastPrinted>2004-06-17T14:58:48Z</cp:lastPrinted>
  <dcterms:created xsi:type="dcterms:W3CDTF">2002-07-08T15:19:45Z</dcterms:created>
  <dcterms:modified xsi:type="dcterms:W3CDTF">2004-06-17T16:28:19Z</dcterms:modified>
  <cp:category/>
  <cp:version/>
  <cp:contentType/>
  <cp:contentStatus/>
</cp:coreProperties>
</file>